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ley.Johnson\Desktop\Grants\5304\"/>
    </mc:Choice>
  </mc:AlternateContent>
  <bookViews>
    <workbookView xWindow="0" yWindow="0" windowWidth="21600" windowHeight="8835"/>
  </bookViews>
  <sheets>
    <sheet name="ORIGINAL" sheetId="2" r:id="rId1"/>
  </sheets>
  <calcPr calcId="152511"/>
</workbook>
</file>

<file path=xl/calcChain.xml><?xml version="1.0" encoding="utf-8"?>
<calcChain xmlns="http://schemas.openxmlformats.org/spreadsheetml/2006/main">
  <c r="G25" i="2" l="1"/>
  <c r="C25" i="2"/>
  <c r="C23" i="2"/>
  <c r="I21" i="2"/>
  <c r="E19" i="2"/>
  <c r="I19" i="2" s="1"/>
  <c r="E17" i="2"/>
  <c r="E15" i="2"/>
  <c r="I15" i="2" s="1"/>
  <c r="G27" i="2" l="1"/>
  <c r="G28" i="2"/>
  <c r="E25" i="2"/>
  <c r="I25" i="2"/>
  <c r="I17" i="2"/>
  <c r="E23" i="2"/>
  <c r="I23" i="2" s="1"/>
  <c r="E28" i="2" l="1"/>
  <c r="I28" i="2" s="1"/>
  <c r="E27" i="2"/>
  <c r="I27" i="2" s="1"/>
</calcChain>
</file>

<file path=xl/sharedStrings.xml><?xml version="1.0" encoding="utf-8"?>
<sst xmlns="http://schemas.openxmlformats.org/spreadsheetml/2006/main" count="142" uniqueCount="29">
  <si>
    <t>KYTC/OFFICE OF TRANSPORTATION DELIVERY</t>
  </si>
  <si>
    <t xml:space="preserve"> </t>
  </si>
  <si>
    <t>|</t>
  </si>
  <si>
    <t>CURRENT</t>
  </si>
  <si>
    <t>YEAR</t>
  </si>
  <si>
    <t>MONTHLY</t>
  </si>
  <si>
    <t>TO DATE</t>
  </si>
  <si>
    <t>APPROVED</t>
  </si>
  <si>
    <t>EXPENSES</t>
  </si>
  <si>
    <t>AMOUNT</t>
  </si>
  <si>
    <t>BALANCE</t>
  </si>
  <si>
    <t>-</t>
  </si>
  <si>
    <t>TOTAL</t>
  </si>
  <si>
    <t>FEDERAL SHARE 80%</t>
  </si>
  <si>
    <t>AGENCY APPROVED SIGNATURE</t>
  </si>
  <si>
    <t>DATE</t>
  </si>
  <si>
    <t>KYTC APPROVAL _____</t>
  </si>
  <si>
    <t>WORK PROGRAM/INVOICE FORM</t>
  </si>
  <si>
    <t>LOCAL SHARE 20%</t>
  </si>
  <si>
    <t>AGENCY:</t>
  </si>
  <si>
    <t>ALI CODE 44.21.00 - Program Support and Adm.</t>
  </si>
  <si>
    <t xml:space="preserve">                             </t>
  </si>
  <si>
    <t>ALI CODE                 CAPITAL DESCRIPTION</t>
  </si>
  <si>
    <t>ATTACHMENT B-5304</t>
  </si>
  <si>
    <t>SEC 5304 STATEWIDE TRANSPORTATION PLANNING</t>
  </si>
  <si>
    <t>(CFDA #20.505)</t>
  </si>
  <si>
    <t>ALI CODE</t>
  </si>
  <si>
    <t>SECTION 5304 FY2019</t>
  </si>
  <si>
    <t>JULY 1, 2018 - JUNE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</si>
</sst>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quotePrefix="1" applyBorder="1" applyAlignment="1">
      <alignment horizontal="fill"/>
    </xf>
    <xf numFmtId="0" fontId="0" fillId="0" borderId="0" xfId="0" quotePrefix="1" applyBorder="1" applyAlignment="1"/>
    <xf numFmtId="0" fontId="0" fillId="0" borderId="0" xfId="0" applyBorder="1" applyAlignment="1">
      <alignment horizontal="fill"/>
    </xf>
    <xf numFmtId="6" fontId="0" fillId="0" borderId="0" xfId="1" applyNumberFormat="1" applyFont="1" applyBorder="1" applyAlignment="1">
      <alignment horizontal="fill"/>
    </xf>
    <xf numFmtId="5" fontId="0" fillId="0" borderId="1" xfId="0" applyNumberFormat="1" applyBorder="1"/>
    <xf numFmtId="5" fontId="0" fillId="0" borderId="2" xfId="0" applyNumberFormat="1" applyBorder="1"/>
    <xf numFmtId="0" fontId="0" fillId="0" borderId="3" xfId="0" applyBorder="1"/>
    <xf numFmtId="5" fontId="0" fillId="0" borderId="0" xfId="0" applyNumberFormat="1" applyBorder="1"/>
    <xf numFmtId="5" fontId="0" fillId="0" borderId="0" xfId="0" applyNumberFormat="1" applyBorder="1" applyAlignment="1">
      <alignment horizontal="left"/>
    </xf>
    <xf numFmtId="0" fontId="0" fillId="0" borderId="0" xfId="0" applyAlignment="1">
      <alignment wrapText="1"/>
    </xf>
    <xf numFmtId="0" fontId="3" fillId="0" borderId="0" xfId="0" applyFont="1"/>
    <xf numFmtId="164" fontId="0" fillId="0" borderId="0" xfId="1" applyNumberFormat="1" applyFont="1" applyBorder="1" applyAlignment="1"/>
    <xf numFmtId="164" fontId="0" fillId="0" borderId="0" xfId="0" applyNumberFormat="1" applyBorder="1"/>
    <xf numFmtId="164" fontId="0" fillId="0" borderId="0" xfId="0" quotePrefix="1" applyNumberFormat="1" applyBorder="1" applyAlignment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0" xfId="1" quotePrefix="1" applyNumberFormat="1" applyFont="1" applyBorder="1" applyAlignment="1">
      <alignment horizontal="fill"/>
    </xf>
    <xf numFmtId="164" fontId="0" fillId="0" borderId="0" xfId="0" quotePrefix="1" applyNumberFormat="1" applyBorder="1" applyAlignment="1">
      <alignment horizontal="fill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/>
    </xf>
    <xf numFmtId="5" fontId="0" fillId="0" borderId="8" xfId="0" applyNumberFormat="1" applyBorder="1"/>
    <xf numFmtId="0" fontId="4" fillId="0" borderId="7" xfId="0" applyFont="1" applyBorder="1" applyAlignment="1"/>
    <xf numFmtId="164" fontId="0" fillId="0" borderId="8" xfId="0" applyNumberFormat="1" applyBorder="1"/>
    <xf numFmtId="164" fontId="0" fillId="0" borderId="8" xfId="1" quotePrefix="1" applyNumberFormat="1" applyFont="1" applyBorder="1" applyAlignment="1">
      <alignment horizontal="fill"/>
    </xf>
    <xf numFmtId="164" fontId="0" fillId="0" borderId="9" xfId="0" applyNumberFormat="1" applyBorder="1"/>
    <xf numFmtId="0" fontId="0" fillId="0" borderId="1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164" fontId="0" fillId="0" borderId="4" xfId="1" applyNumberFormat="1" applyFont="1" applyBorder="1"/>
    <xf numFmtId="0" fontId="0" fillId="0" borderId="5" xfId="0" quotePrefix="1" applyBorder="1" applyAlignment="1">
      <alignment horizontal="fill" wrapText="1"/>
    </xf>
    <xf numFmtId="0" fontId="0" fillId="0" borderId="4" xfId="0" quotePrefix="1" applyBorder="1" applyAlignment="1">
      <alignment horizontal="fill"/>
    </xf>
    <xf numFmtId="164" fontId="0" fillId="0" borderId="4" xfId="1" quotePrefix="1" applyNumberFormat="1" applyFont="1" applyBorder="1" applyAlignment="1"/>
    <xf numFmtId="0" fontId="0" fillId="0" borderId="5" xfId="0" applyBorder="1" applyAlignment="1">
      <alignment horizontal="fill" wrapText="1"/>
    </xf>
    <xf numFmtId="0" fontId="0" fillId="0" borderId="4" xfId="0" applyBorder="1" applyAlignment="1">
      <alignment horizontal="fill"/>
    </xf>
    <xf numFmtId="164" fontId="0" fillId="0" borderId="4" xfId="1" quotePrefix="1" applyNumberFormat="1" applyFont="1" applyBorder="1" applyAlignment="1">
      <alignment horizontal="fill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5" xfId="0" applyFont="1" applyBorder="1" applyAlignment="1"/>
    <xf numFmtId="0" fontId="4" fillId="0" borderId="6" xfId="0" applyFont="1" applyBorder="1" applyAlignment="1">
      <alignment horizontal="fill" wrapText="1"/>
    </xf>
    <xf numFmtId="0" fontId="0" fillId="0" borderId="1" xfId="0" applyBorder="1" applyAlignment="1">
      <alignment horizontal="fill"/>
    </xf>
    <xf numFmtId="0" fontId="0" fillId="0" borderId="2" xfId="0" applyBorder="1" applyAlignment="1">
      <alignment horizontal="fill"/>
    </xf>
    <xf numFmtId="164" fontId="0" fillId="0" borderId="8" xfId="1" applyNumberFormat="1" applyFont="1" applyBorder="1" applyAlignment="1"/>
    <xf numFmtId="164" fontId="0" fillId="0" borderId="9" xfId="1" applyNumberFormat="1" applyFont="1" applyBorder="1"/>
    <xf numFmtId="164" fontId="0" fillId="0" borderId="1" xfId="0" applyNumberFormat="1" applyBorder="1"/>
    <xf numFmtId="164" fontId="0" fillId="0" borderId="2" xfId="0" applyNumberFormat="1" applyBorder="1"/>
    <xf numFmtId="0" fontId="1" fillId="0" borderId="7" xfId="0" applyFont="1" applyBorder="1" applyAlignment="1"/>
    <xf numFmtId="44" fontId="0" fillId="0" borderId="1" xfId="1" quotePrefix="1" applyFont="1" applyBorder="1" applyAlignment="1">
      <alignment horizontal="fill"/>
    </xf>
    <xf numFmtId="164" fontId="0" fillId="0" borderId="8" xfId="1" applyNumberFormat="1" applyFont="1" applyBorder="1"/>
    <xf numFmtId="164" fontId="0" fillId="0" borderId="4" xfId="1" quotePrefix="1" applyNumberFormat="1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tabSelected="1" view="pageLayout" zoomScaleNormal="100" workbookViewId="0">
      <selection activeCell="A6" sqref="A6"/>
    </sheetView>
  </sheetViews>
  <sheetFormatPr defaultRowHeight="12.75" x14ac:dyDescent="0.2"/>
  <cols>
    <col min="1" max="1" width="47.28515625" style="10" bestFit="1" customWidth="1"/>
    <col min="2" max="2" width="1.42578125" customWidth="1"/>
    <col min="3" max="3" width="12.42578125" customWidth="1"/>
    <col min="4" max="4" width="1.140625" customWidth="1"/>
    <col min="5" max="5" width="12.42578125" customWidth="1"/>
    <col min="6" max="6" width="1.28515625" customWidth="1"/>
    <col min="7" max="7" width="13.85546875" customWidth="1"/>
    <col min="8" max="8" width="0.85546875" customWidth="1"/>
    <col min="9" max="9" width="11.28515625" customWidth="1"/>
  </cols>
  <sheetData>
    <row r="3" spans="1:9" x14ac:dyDescent="0.2">
      <c r="G3" s="11" t="s">
        <v>23</v>
      </c>
    </row>
    <row r="5" spans="1:9" x14ac:dyDescent="0.2">
      <c r="A5" s="42" t="s">
        <v>19</v>
      </c>
      <c r="C5" t="s">
        <v>0</v>
      </c>
    </row>
    <row r="6" spans="1:9" ht="14.25" customHeight="1" x14ac:dyDescent="0.2">
      <c r="A6" s="42"/>
      <c r="C6" t="s">
        <v>24</v>
      </c>
    </row>
    <row r="7" spans="1:9" ht="13.5" customHeight="1" x14ac:dyDescent="0.2">
      <c r="A7" s="42" t="s">
        <v>27</v>
      </c>
      <c r="C7" t="s">
        <v>17</v>
      </c>
    </row>
    <row r="8" spans="1:9" x14ac:dyDescent="0.2">
      <c r="A8" s="42" t="s">
        <v>25</v>
      </c>
      <c r="C8" s="43" t="s">
        <v>28</v>
      </c>
    </row>
    <row r="9" spans="1:9" ht="13.5" customHeight="1" x14ac:dyDescent="0.2">
      <c r="A9" s="42"/>
      <c r="C9" t="s">
        <v>1</v>
      </c>
    </row>
    <row r="10" spans="1:9" ht="13.5" thickBot="1" x14ac:dyDescent="0.25">
      <c r="A10" s="42"/>
      <c r="B10" s="3" t="s">
        <v>1</v>
      </c>
      <c r="C10" s="3" t="s">
        <v>1</v>
      </c>
      <c r="D10" s="3" t="s">
        <v>1</v>
      </c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</row>
    <row r="11" spans="1:9" x14ac:dyDescent="0.2">
      <c r="A11" s="30" t="s">
        <v>1</v>
      </c>
      <c r="B11" s="22" t="s">
        <v>2</v>
      </c>
      <c r="C11" s="31" t="s">
        <v>3</v>
      </c>
      <c r="D11" s="22" t="s">
        <v>2</v>
      </c>
      <c r="E11" s="31" t="s">
        <v>4</v>
      </c>
      <c r="F11" s="22" t="s">
        <v>2</v>
      </c>
      <c r="G11" s="32"/>
      <c r="H11" s="22" t="s">
        <v>2</v>
      </c>
      <c r="I11" s="33"/>
    </row>
    <row r="12" spans="1:9" x14ac:dyDescent="0.2">
      <c r="A12" s="56" t="s">
        <v>21</v>
      </c>
      <c r="B12" s="17" t="s">
        <v>2</v>
      </c>
      <c r="C12" s="16" t="s">
        <v>5</v>
      </c>
      <c r="D12" s="17" t="s">
        <v>2</v>
      </c>
      <c r="E12" s="16" t="s">
        <v>6</v>
      </c>
      <c r="F12" s="17" t="s">
        <v>2</v>
      </c>
      <c r="G12" s="16" t="s">
        <v>7</v>
      </c>
      <c r="H12" s="17" t="s">
        <v>2</v>
      </c>
      <c r="I12" s="34"/>
    </row>
    <row r="13" spans="1:9" x14ac:dyDescent="0.2">
      <c r="A13" s="44" t="s">
        <v>22</v>
      </c>
      <c r="B13" s="17" t="s">
        <v>2</v>
      </c>
      <c r="C13" s="16" t="s">
        <v>8</v>
      </c>
      <c r="D13" s="17" t="s">
        <v>2</v>
      </c>
      <c r="E13" s="16" t="s">
        <v>8</v>
      </c>
      <c r="F13" s="17" t="s">
        <v>2</v>
      </c>
      <c r="G13" s="16" t="s">
        <v>9</v>
      </c>
      <c r="H13" s="17" t="s">
        <v>2</v>
      </c>
      <c r="I13" s="34" t="s">
        <v>10</v>
      </c>
    </row>
    <row r="14" spans="1:9" ht="13.5" thickBot="1" x14ac:dyDescent="0.25">
      <c r="A14" s="45"/>
      <c r="B14" s="15" t="s">
        <v>2</v>
      </c>
      <c r="C14" s="46" t="s">
        <v>1</v>
      </c>
      <c r="D14" s="15" t="s">
        <v>2</v>
      </c>
      <c r="E14" s="46" t="s">
        <v>1</v>
      </c>
      <c r="F14" s="15" t="s">
        <v>2</v>
      </c>
      <c r="G14" s="46" t="s">
        <v>1</v>
      </c>
      <c r="H14" s="15" t="s">
        <v>2</v>
      </c>
      <c r="I14" s="47" t="s">
        <v>1</v>
      </c>
    </row>
    <row r="15" spans="1:9" ht="15" customHeight="1" x14ac:dyDescent="0.2">
      <c r="A15" s="52" t="s">
        <v>20</v>
      </c>
      <c r="B15" s="22" t="s">
        <v>2</v>
      </c>
      <c r="C15" s="48">
        <v>0</v>
      </c>
      <c r="D15" s="22" t="s">
        <v>2</v>
      </c>
      <c r="E15" s="26">
        <f>C15</f>
        <v>0</v>
      </c>
      <c r="F15" s="22" t="s">
        <v>2</v>
      </c>
      <c r="G15" s="54">
        <v>0</v>
      </c>
      <c r="H15" s="22" t="s">
        <v>2</v>
      </c>
      <c r="I15" s="49">
        <f>SUM(G15-E15)</f>
        <v>0</v>
      </c>
    </row>
    <row r="16" spans="1:9" x14ac:dyDescent="0.2">
      <c r="A16" s="36" t="s">
        <v>11</v>
      </c>
      <c r="B16" s="17" t="s">
        <v>2</v>
      </c>
      <c r="C16" s="1" t="s">
        <v>11</v>
      </c>
      <c r="D16" s="17" t="s">
        <v>2</v>
      </c>
      <c r="E16" s="1" t="s">
        <v>11</v>
      </c>
      <c r="F16" s="17" t="s">
        <v>2</v>
      </c>
      <c r="G16" s="1" t="s">
        <v>11</v>
      </c>
      <c r="H16" s="17" t="s">
        <v>2</v>
      </c>
      <c r="I16" s="37" t="s">
        <v>11</v>
      </c>
    </row>
    <row r="17" spans="1:9" x14ac:dyDescent="0.2">
      <c r="A17" s="44" t="s">
        <v>26</v>
      </c>
      <c r="B17" s="2" t="s">
        <v>2</v>
      </c>
      <c r="C17" s="12">
        <v>0</v>
      </c>
      <c r="D17" s="2" t="s">
        <v>2</v>
      </c>
      <c r="E17" s="14">
        <f>C17</f>
        <v>0</v>
      </c>
      <c r="F17" s="2" t="s">
        <v>2</v>
      </c>
      <c r="G17" s="12">
        <v>0</v>
      </c>
      <c r="H17" s="2" t="s">
        <v>2</v>
      </c>
      <c r="I17" s="38">
        <f>SUM(G17-E17)</f>
        <v>0</v>
      </c>
    </row>
    <row r="18" spans="1:9" x14ac:dyDescent="0.2">
      <c r="A18" s="39" t="s">
        <v>11</v>
      </c>
      <c r="B18" s="2" t="s">
        <v>2</v>
      </c>
      <c r="C18" s="3" t="s">
        <v>11</v>
      </c>
      <c r="D18" s="2" t="s">
        <v>2</v>
      </c>
      <c r="E18" s="3" t="s">
        <v>11</v>
      </c>
      <c r="F18" s="2" t="s">
        <v>2</v>
      </c>
      <c r="G18" s="4" t="s">
        <v>11</v>
      </c>
      <c r="H18" s="17" t="s">
        <v>2</v>
      </c>
      <c r="I18" s="40" t="s">
        <v>11</v>
      </c>
    </row>
    <row r="19" spans="1:9" x14ac:dyDescent="0.2">
      <c r="A19" s="44" t="s">
        <v>26</v>
      </c>
      <c r="B19" s="17" t="s">
        <v>2</v>
      </c>
      <c r="C19" s="12">
        <v>0</v>
      </c>
      <c r="D19" s="17" t="s">
        <v>2</v>
      </c>
      <c r="E19" s="21">
        <f>C19</f>
        <v>0</v>
      </c>
      <c r="F19" s="17" t="s">
        <v>2</v>
      </c>
      <c r="G19" s="12">
        <v>0</v>
      </c>
      <c r="H19" s="17" t="s">
        <v>2</v>
      </c>
      <c r="I19" s="55">
        <f>SUM(G19-E19)</f>
        <v>0</v>
      </c>
    </row>
    <row r="20" spans="1:9" x14ac:dyDescent="0.2">
      <c r="A20" s="39" t="s">
        <v>11</v>
      </c>
      <c r="B20" s="2" t="s">
        <v>2</v>
      </c>
      <c r="C20" s="3" t="s">
        <v>11</v>
      </c>
      <c r="D20" s="2" t="s">
        <v>2</v>
      </c>
      <c r="E20" s="3" t="s">
        <v>11</v>
      </c>
      <c r="F20" s="2" t="s">
        <v>2</v>
      </c>
      <c r="G20" s="3" t="s">
        <v>11</v>
      </c>
      <c r="H20" s="2" t="s">
        <v>2</v>
      </c>
      <c r="I20" s="40" t="s">
        <v>11</v>
      </c>
    </row>
    <row r="21" spans="1:9" x14ac:dyDescent="0.2">
      <c r="A21" s="44" t="s">
        <v>26</v>
      </c>
      <c r="B21" s="17" t="s">
        <v>2</v>
      </c>
      <c r="C21" s="12">
        <v>0</v>
      </c>
      <c r="D21" s="17" t="s">
        <v>2</v>
      </c>
      <c r="E21" s="20">
        <v>0</v>
      </c>
      <c r="F21" s="17" t="s">
        <v>2</v>
      </c>
      <c r="G21" s="12">
        <v>0</v>
      </c>
      <c r="H21" s="17" t="s">
        <v>2</v>
      </c>
      <c r="I21" s="41">
        <f>SUM(G21-E21)</f>
        <v>0</v>
      </c>
    </row>
    <row r="22" spans="1:9" x14ac:dyDescent="0.2">
      <c r="A22" s="39" t="s">
        <v>11</v>
      </c>
      <c r="B22" s="17" t="s">
        <v>2</v>
      </c>
      <c r="C22" s="3" t="s">
        <v>11</v>
      </c>
      <c r="D22" s="17" t="s">
        <v>2</v>
      </c>
      <c r="E22" s="3" t="s">
        <v>11</v>
      </c>
      <c r="F22" s="17" t="s">
        <v>2</v>
      </c>
      <c r="G22" s="3" t="s">
        <v>11</v>
      </c>
      <c r="H22" s="17" t="s">
        <v>2</v>
      </c>
      <c r="I22" s="40" t="s">
        <v>11</v>
      </c>
    </row>
    <row r="23" spans="1:9" ht="13.5" thickBot="1" x14ac:dyDescent="0.25">
      <c r="A23" s="57" t="s">
        <v>26</v>
      </c>
      <c r="B23" s="15" t="s">
        <v>2</v>
      </c>
      <c r="C23" s="50">
        <f>SUM(C15:C19)</f>
        <v>0</v>
      </c>
      <c r="D23" s="15" t="s">
        <v>2</v>
      </c>
      <c r="E23" s="50">
        <f>SUM(E15:E19)</f>
        <v>0</v>
      </c>
      <c r="F23" s="15" t="s">
        <v>2</v>
      </c>
      <c r="G23" s="53">
        <v>0</v>
      </c>
      <c r="H23" s="15" t="s">
        <v>2</v>
      </c>
      <c r="I23" s="51">
        <f>SUM(G23-E23)</f>
        <v>0</v>
      </c>
    </row>
    <row r="24" spans="1:9" x14ac:dyDescent="0.2">
      <c r="A24" s="25"/>
      <c r="B24" s="22"/>
      <c r="C24" s="26"/>
      <c r="D24" s="22" t="s">
        <v>2</v>
      </c>
      <c r="E24" s="24" t="s">
        <v>1</v>
      </c>
      <c r="F24" s="22" t="s">
        <v>2</v>
      </c>
      <c r="G24" s="27"/>
      <c r="H24" s="22" t="s">
        <v>2</v>
      </c>
      <c r="I24" s="28"/>
    </row>
    <row r="25" spans="1:9" x14ac:dyDescent="0.2">
      <c r="A25" s="23" t="s">
        <v>12</v>
      </c>
      <c r="B25" s="17" t="s">
        <v>2</v>
      </c>
      <c r="C25" s="13">
        <f>SUM(C15+C17+C19+C21+C23)</f>
        <v>0</v>
      </c>
      <c r="D25" s="9" t="s">
        <v>2</v>
      </c>
      <c r="E25" s="13">
        <f>SUM(E15+E17+E19+E21+E23)</f>
        <v>0</v>
      </c>
      <c r="F25" s="9" t="s">
        <v>2</v>
      </c>
      <c r="G25" s="8">
        <f>SUM(G15:G23)</f>
        <v>0</v>
      </c>
      <c r="H25" s="17" t="s">
        <v>2</v>
      </c>
      <c r="I25" s="35">
        <f>SUM(G25-E25)</f>
        <v>0</v>
      </c>
    </row>
    <row r="26" spans="1:9" x14ac:dyDescent="0.2">
      <c r="A26" s="23"/>
      <c r="B26" s="17" t="s">
        <v>2</v>
      </c>
      <c r="C26" s="8"/>
      <c r="D26" s="9" t="s">
        <v>2</v>
      </c>
      <c r="E26" s="8"/>
      <c r="F26" s="9" t="s">
        <v>2</v>
      </c>
      <c r="G26" s="8"/>
      <c r="H26" s="17" t="s">
        <v>2</v>
      </c>
      <c r="I26" s="35"/>
    </row>
    <row r="27" spans="1:9" x14ac:dyDescent="0.2">
      <c r="A27" s="23" t="s">
        <v>13</v>
      </c>
      <c r="B27" s="17" t="s">
        <v>2</v>
      </c>
      <c r="C27" s="8">
        <v>0</v>
      </c>
      <c r="D27" s="17" t="s">
        <v>2</v>
      </c>
      <c r="E27" s="8">
        <f>SUM(E25*0.8)</f>
        <v>0</v>
      </c>
      <c r="F27" s="17" t="s">
        <v>2</v>
      </c>
      <c r="G27" s="8">
        <f>SUM(G25*0.8)</f>
        <v>0</v>
      </c>
      <c r="H27" s="17" t="s">
        <v>2</v>
      </c>
      <c r="I27" s="35">
        <f>SUM(G27-E27)</f>
        <v>0</v>
      </c>
    </row>
    <row r="28" spans="1:9" x14ac:dyDescent="0.2">
      <c r="A28" s="23" t="s">
        <v>18</v>
      </c>
      <c r="B28" s="17" t="s">
        <v>2</v>
      </c>
      <c r="C28" s="8">
        <v>0</v>
      </c>
      <c r="D28" s="17" t="s">
        <v>2</v>
      </c>
      <c r="E28" s="8">
        <f>SUM(E25*0.2)</f>
        <v>0</v>
      </c>
      <c r="F28" s="17" t="s">
        <v>2</v>
      </c>
      <c r="G28" s="8">
        <f>SUM(G25*0.2)</f>
        <v>0</v>
      </c>
      <c r="H28" s="17" t="s">
        <v>2</v>
      </c>
      <c r="I28" s="35">
        <f>SUM(G28-E28)</f>
        <v>0</v>
      </c>
    </row>
    <row r="29" spans="1:9" ht="13.5" thickBot="1" x14ac:dyDescent="0.25">
      <c r="A29" s="18"/>
      <c r="B29" s="15" t="s">
        <v>2</v>
      </c>
      <c r="C29" s="5" t="s">
        <v>1</v>
      </c>
      <c r="D29" s="29"/>
      <c r="E29" s="29"/>
      <c r="F29" s="15" t="s">
        <v>2</v>
      </c>
      <c r="G29" s="5" t="s">
        <v>1</v>
      </c>
      <c r="H29" s="15" t="s">
        <v>2</v>
      </c>
      <c r="I29" s="6" t="s">
        <v>1</v>
      </c>
    </row>
    <row r="31" spans="1:9" x14ac:dyDescent="0.2">
      <c r="A31" s="19"/>
      <c r="B31" s="7"/>
      <c r="C31" s="7"/>
      <c r="E31" s="7"/>
      <c r="F31" s="7"/>
      <c r="G31" s="7"/>
    </row>
    <row r="32" spans="1:9" x14ac:dyDescent="0.2">
      <c r="A32" s="10" t="s">
        <v>14</v>
      </c>
      <c r="E32" t="s">
        <v>15</v>
      </c>
    </row>
    <row r="34" spans="1:1" x14ac:dyDescent="0.2">
      <c r="A34" s="10" t="s">
        <v>16</v>
      </c>
    </row>
  </sheetData>
  <sheetProtection algorithmName="SHA-512" hashValue="DyGdTrY98xvuCnAag3L0pmfhqn2v2uhLjv/uFWordOnZLZDRWT7ND/LD+HXnW44CVbVJHI11FaEmHzKRmHzGKw==" saltValue="rd/6FP5RMbtdElaDl7gVeg==" spinCount="100000" sheet="1" objects="1" scenarios="1"/>
  <protectedRanges>
    <protectedRange sqref="A6 A8:A9 A15 A19 A23 G15 G17 G19 G21 G23 G25 G27:G28 A17 A21" name="Range1"/>
  </protectedRanges>
  <phoneticPr fontId="2" type="noConversion"/>
  <pageMargins left="0.25" right="0.2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193DBE8F14A44B585F7301186C496" ma:contentTypeVersion="2" ma:contentTypeDescription="Create a new document." ma:contentTypeScope="" ma:versionID="b8305b82e6b9de519fc85ea1fe8326c7">
  <xsd:schema xmlns:xsd="http://www.w3.org/2001/XMLSchema" xmlns:xs="http://www.w3.org/2001/XMLSchema" xmlns:p="http://schemas.microsoft.com/office/2006/metadata/properties" xmlns:ns2="15152956-6565-471d-8d5c-462ebc519f39" targetNamespace="http://schemas.microsoft.com/office/2006/metadata/properties" ma:root="true" ma:fieldsID="a59de668535160d528270a1bdac9dca1" ns2:_="">
    <xsd:import namespace="15152956-6565-471d-8d5c-462ebc519f39"/>
    <xsd:element name="properties">
      <xsd:complexType>
        <xsd:sequence>
          <xsd:element name="documentManagement">
            <xsd:complexType>
              <xsd:all>
                <xsd:element ref="ns2:Gra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52956-6565-471d-8d5c-462ebc519f39" elementFormDefault="qualified">
    <xsd:import namespace="http://schemas.microsoft.com/office/2006/documentManagement/types"/>
    <xsd:import namespace="http://schemas.microsoft.com/office/infopath/2007/PartnerControls"/>
    <xsd:element name="Grant" ma:index="4" nillable="true" ma:displayName="Grant" ma:default="5303" ma:internalName="Grant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5303"/>
                    <xsd:enumeration value="5304"/>
                    <xsd:enumeration value="5307"/>
                    <xsd:enumeration value="5309"/>
                    <xsd:enumeration value="5310"/>
                    <xsd:enumeration value="5311"/>
                    <xsd:enumeration value="5316"/>
                    <xsd:enumeration value="5317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ant xmlns="15152956-6565-471d-8d5c-462ebc519f39">
      <Value>5304</Value>
    </Gra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744B3F-3384-4C22-B183-EDCEBC6EC809}"/>
</file>

<file path=customXml/itemProps2.xml><?xml version="1.0" encoding="utf-8"?>
<ds:datastoreItem xmlns:ds="http://schemas.openxmlformats.org/officeDocument/2006/customXml" ds:itemID="{5471E391-DF46-4C66-8611-DB6CCE4AA285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94bcf248-8b28-42c4-b4d5-a5fa18cac809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F0B1FF0-AA86-4786-8C57-0B15EB48AE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ORIGINAL</vt:lpstr>
    </vt:vector>
  </TitlesOfParts>
  <Company>KYTC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Kentucky Transportation Cabinet</dc:creator>
  <cp:lastModifiedBy>%USERNAME%</cp:lastModifiedBy>
  <cp:lastPrinted>2017-02-14T15:04:17Z</cp:lastPrinted>
  <dcterms:created xsi:type="dcterms:W3CDTF">2007-06-18T15:58:01Z</dcterms:created>
  <dcterms:modified xsi:type="dcterms:W3CDTF">2017-11-21T14:32:04Z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0x010100B1D193DBE8F14A44B585F7301186C496</vt:lpwstr>
  </property>
</Properties>
</file>